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26" yWindow="65426" windowWidth="19420" windowHeight="10420" activeTab="0"/>
  </bookViews>
  <sheets>
    <sheet name="Abschätzung Rückerstattung" sheetId="2" r:id="rId1"/>
  </sheets>
  <definedNames>
    <definedName name="_xlnm.Print_Area" localSheetId="0">'Abschätzung Rückerstattung'!$A$1:$F$46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<sst xmlns="http://schemas.openxmlformats.org/spreadsheetml/2006/main" count="49" uniqueCount="35">
  <si>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Erfolgsrechnung</t>
  </si>
  <si>
    <t>=</t>
  </si>
  <si>
    <t>+</t>
  </si>
  <si>
    <t>Bruttowertschöpfung</t>
  </si>
  <si>
    <t>Jahresergebnis</t>
  </si>
  <si>
    <t>Personalaufwand</t>
  </si>
  <si>
    <t>Abschreibungen</t>
  </si>
  <si>
    <t>+/-</t>
  </si>
  <si>
    <t>Finanzergebnis</t>
  </si>
  <si>
    <t>a.o. Ergebnis</t>
  </si>
  <si>
    <t>Steuern</t>
  </si>
  <si>
    <t>CHF</t>
  </si>
  <si>
    <t>Bezogene Wirkenergie</t>
  </si>
  <si>
    <t>kWh</t>
  </si>
  <si>
    <t>Stromintensität</t>
  </si>
  <si>
    <t>%</t>
  </si>
  <si>
    <t>Beurteilung</t>
  </si>
  <si>
    <t>(Teil-)Rückerstattung</t>
  </si>
  <si>
    <t>Voraussichtlicher Rückerstattungsbetrag, exkl. MWST</t>
  </si>
  <si>
    <t>Abschätzung Rückerstattung des Netzzuschlages (KEV)</t>
  </si>
  <si>
    <t>Energie</t>
  </si>
  <si>
    <t>Öffentlich - rechtlicher Auftrag</t>
  </si>
  <si>
    <t>Rechtsform</t>
  </si>
  <si>
    <t>JA</t>
  </si>
  <si>
    <t>NEIN</t>
  </si>
  <si>
    <t>Dropdown</t>
  </si>
  <si>
    <t>Minimalbetrag erfüllt (&gt;CHF 20'000)</t>
  </si>
  <si>
    <t>Stromintensität erfüllt (&gt; 5%)</t>
  </si>
  <si>
    <r>
      <t xml:space="preserve">Erfüllt Ihr Firma die Bedingungen für eine Rückerstattung? Dann nehmen Sie bitte mit der 
</t>
    </r>
    <r>
      <rPr>
        <sz val="11"/>
        <color rgb="FFE60050"/>
        <rFont val="Roboto"/>
        <family val="2"/>
      </rPr>
      <t>act Cleantech Agentur Schweiz (058 750 05 00 / sales@act-schweiz.ch)</t>
    </r>
    <r>
      <rPr>
        <sz val="11"/>
        <color theme="1"/>
        <rFont val="Roboto"/>
        <family val="2"/>
      </rPr>
      <t xml:space="preserve"> oder Ihrer Energiespezialistin / Ihrem Energiespezialisten Kontakt auf. </t>
    </r>
  </si>
  <si>
    <t>Firma</t>
  </si>
  <si>
    <t>Die act Cleantech Agentur Schweiz übernimmt keine Gewähr für die Richtigkeit, die Genauigkeit und Vollständigkeit der Angaben. Den offiziellen Rechner des Bundesamtes für Energie finden Sie unter http://www.bfe.admin.ch/themen/00612/06124/index.html?lang=de&amp;dossier_id=06169</t>
  </si>
  <si>
    <r>
      <t xml:space="preserve">Gesamte in Rechnung gestellte Elektrizitätskosten 
</t>
    </r>
    <r>
      <rPr>
        <sz val="8"/>
        <color theme="1"/>
        <rFont val="Roboto"/>
        <family val="2"/>
      </rPr>
      <t>Energie, Netznutzung, Abgaben zur Förderung der Stromproduktion aus erneuerbaren Energien (KEV) und für Ökologische Sanierung der Wasserkraft, exkl MWST</t>
    </r>
  </si>
  <si>
    <t>Nimmt das Unternehmen eine überwiegend gesetzlich oder vertraglich übertragene öffentlich-rechtliche Aufgabe wahr?</t>
  </si>
  <si>
    <t>Version 1.1</t>
  </si>
  <si>
    <r>
      <t xml:space="preserve">Kosten für den Betrieb und Unterhalt von eigenen Arealnetzen
</t>
    </r>
    <r>
      <rPr>
        <sz val="8"/>
        <color theme="1"/>
        <rFont val="Roboto"/>
        <family val="2"/>
      </rPr>
      <t>Abschreibungen, Infrastruktur, Fremdleistungen, Eigenleistungen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</si>
</sst>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Roboto"/>
      <family val="2"/>
    </font>
    <font>
      <b/>
      <sz val="11"/>
      <color theme="1"/>
      <name val="Roboto"/>
      <family val="2"/>
    </font>
    <font>
      <sz val="8"/>
      <color rgb="FF454545"/>
      <name val="Roboto"/>
      <family val="2"/>
    </font>
    <font>
      <b/>
      <sz val="18"/>
      <color theme="1"/>
      <name val="Roboto"/>
      <family val="2"/>
    </font>
    <font>
      <sz val="11"/>
      <color rgb="FFE60050"/>
      <name val="Roboto"/>
      <family val="2"/>
    </font>
    <font>
      <b/>
      <sz val="11"/>
      <color rgb="FFE60050"/>
      <name val="Roboto"/>
      <family val="2"/>
    </font>
    <font>
      <sz val="9"/>
      <color theme="1"/>
      <name val="Roboto"/>
      <family val="2"/>
    </font>
    <font>
      <sz val="10"/>
      <color theme="1"/>
      <name val="Roboto"/>
      <family val="2"/>
    </font>
    <font>
      <sz val="6"/>
      <color theme="0" tint="-0.4999699890613556"/>
      <name val="Arial"/>
      <family val="2"/>
    </font>
    <font>
      <sz val="8"/>
      <color theme="1"/>
      <name val="Roboto"/>
      <family val="2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5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quotePrefix="1"/>
    <xf numFmtId="0" fontId="2" fillId="3" borderId="9" xfId="0" applyFont="1" applyFill="1" applyBorder="1"/>
    <xf numFmtId="0" fontId="2" fillId="4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/>
    <xf numFmtId="0" fontId="7" fillId="3" borderId="0" xfId="0" applyFont="1" applyFill="1"/>
    <xf numFmtId="0" fontId="3" fillId="2" borderId="0" xfId="0" applyFont="1" applyFill="1" applyBorder="1"/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" fontId="2" fillId="3" borderId="0" xfId="0" applyNumberFormat="1" applyFont="1" applyFill="1"/>
    <xf numFmtId="43" fontId="3" fillId="2" borderId="0" xfId="20" applyFont="1" applyFill="1" applyBorder="1"/>
    <xf numFmtId="0" fontId="2" fillId="3" borderId="0" xfId="0" applyFont="1" applyFill="1" applyAlignment="1">
      <alignment vertical="center"/>
    </xf>
    <xf numFmtId="0" fontId="2" fillId="6" borderId="0" xfId="0" applyFont="1" applyFill="1"/>
    <xf numFmtId="0" fontId="3" fillId="6" borderId="0" xfId="0" applyFont="1" applyFill="1"/>
    <xf numFmtId="0" fontId="4" fillId="6" borderId="0" xfId="0" applyFont="1" applyFill="1"/>
    <xf numFmtId="0" fontId="8" fillId="3" borderId="0" xfId="0" applyFont="1" applyFill="1"/>
    <xf numFmtId="164" fontId="2" fillId="4" borderId="0" xfId="20" applyNumberFormat="1" applyFont="1" applyFill="1" applyProtection="1">
      <protection locked="0"/>
    </xf>
    <xf numFmtId="14" fontId="8" fillId="3" borderId="0" xfId="0" applyNumberFormat="1" applyFont="1" applyFill="1" applyAlignment="1">
      <alignment horizontal="left"/>
    </xf>
    <xf numFmtId="0" fontId="9" fillId="3" borderId="0" xfId="0" applyFont="1" applyFill="1"/>
    <xf numFmtId="164" fontId="2" fillId="4" borderId="0" xfId="20" applyNumberFormat="1" applyFont="1" applyFill="1" applyAlignment="1" applyProtection="1">
      <alignment vertical="center"/>
      <protection locked="0"/>
    </xf>
    <xf numFmtId="164" fontId="2" fillId="3" borderId="10" xfId="20" applyNumberFormat="1" applyFont="1" applyFill="1" applyBorder="1"/>
    <xf numFmtId="0" fontId="2" fillId="3" borderId="0" xfId="0" applyFont="1" applyFill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14" fontId="8" fillId="3" borderId="0" xfId="0" applyNumberFormat="1" applyFont="1" applyFill="1" applyAlignment="1">
      <alignment horizontal="left"/>
    </xf>
    <xf numFmtId="14" fontId="2" fillId="4" borderId="0" xfId="0" applyNumberFormat="1" applyFont="1" applyFill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dxfs count="4">
    <dxf>
      <font>
        <color theme="0"/>
      </font>
      <border/>
    </dxf>
    <dxf>
      <fill>
        <patternFill>
          <bgColor rgb="FFE60050"/>
        </patternFill>
      </fill>
      <border/>
    </dxf>
    <dxf>
      <fill>
        <patternFill>
          <bgColor rgb="FFE60050"/>
        </patternFill>
      </fill>
      <border/>
    </dxf>
    <dxf>
      <fill>
        <patternFill>
          <bgColor rgb="FFE60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workbookViewId="0" topLeftCell="A13">
      <selection activeCell="B6" sqref="B6:E6"/>
    </sheetView>
  </sheetViews>
  <sheetFormatPr defaultColWidth="10.8515625" defaultRowHeight="15"/>
  <cols>
    <col min="1" max="1" width="3.8515625" style="25" customWidth="1"/>
    <col min="2" max="2" width="58.140625" style="25" bestFit="1" customWidth="1"/>
    <col min="3" max="3" width="2.7109375" style="25" customWidth="1"/>
    <col min="4" max="4" width="9.57421875" style="25" customWidth="1"/>
    <col min="5" max="5" width="15.00390625" style="25" customWidth="1"/>
    <col min="6" max="6" width="2.57421875" style="25" customWidth="1"/>
    <col min="7" max="8" width="10.8515625" style="25" customWidth="1"/>
    <col min="9" max="11" width="10.8515625" style="25" hidden="1" customWidth="1"/>
    <col min="12" max="16384" width="10.8515625" style="25" customWidth="1"/>
  </cols>
  <sheetData>
    <row r="1" spans="1:6" ht="23">
      <c r="A1" s="10" t="s">
        <v>19</v>
      </c>
      <c r="B1" s="11"/>
      <c r="C1" s="11"/>
      <c r="D1" s="11"/>
      <c r="E1" s="11"/>
      <c r="F1" s="11"/>
    </row>
    <row r="2" spans="1:6" ht="12" customHeight="1">
      <c r="A2" s="36">
        <f ca="1">NOW()</f>
        <v>43642.438984837965</v>
      </c>
      <c r="B2" s="36"/>
      <c r="C2" s="36"/>
      <c r="D2" s="36"/>
      <c r="E2" s="36"/>
      <c r="F2" s="11"/>
    </row>
    <row r="3" spans="1:6" ht="12" customHeight="1">
      <c r="A3" s="30"/>
      <c r="B3" s="30"/>
      <c r="C3" s="30"/>
      <c r="D3" s="30"/>
      <c r="E3" s="30"/>
      <c r="F3" s="11"/>
    </row>
    <row r="4" spans="1:6" ht="14.15" customHeight="1">
      <c r="A4" s="18" t="s">
        <v>29</v>
      </c>
      <c r="B4" s="30"/>
      <c r="C4" s="30"/>
      <c r="D4" s="30"/>
      <c r="E4" s="30"/>
      <c r="F4" s="11"/>
    </row>
    <row r="5" spans="1:6" ht="5.5" customHeight="1">
      <c r="A5" s="18"/>
      <c r="B5" s="30"/>
      <c r="C5" s="30"/>
      <c r="D5" s="30"/>
      <c r="E5" s="30"/>
      <c r="F5" s="11"/>
    </row>
    <row r="6" spans="1:6" ht="15.65" customHeight="1">
      <c r="A6" s="30"/>
      <c r="B6" s="37"/>
      <c r="C6" s="37"/>
      <c r="D6" s="37"/>
      <c r="E6" s="37"/>
      <c r="F6" s="11"/>
    </row>
    <row r="7" spans="1:10" ht="17.5" customHeight="1">
      <c r="A7" s="11"/>
      <c r="B7" s="11"/>
      <c r="C7" s="11"/>
      <c r="D7" s="11"/>
      <c r="E7" s="11"/>
      <c r="F7" s="11"/>
      <c r="J7" s="26" t="s">
        <v>25</v>
      </c>
    </row>
    <row r="8" spans="1:10" ht="15">
      <c r="A8" s="18" t="s">
        <v>22</v>
      </c>
      <c r="B8" s="17"/>
      <c r="C8" s="11"/>
      <c r="D8" s="11"/>
      <c r="E8" s="11"/>
      <c r="F8" s="11"/>
      <c r="J8" s="25" t="s">
        <v>23</v>
      </c>
    </row>
    <row r="9" spans="1:10" ht="5.15" customHeight="1">
      <c r="A9" s="12"/>
      <c r="B9" s="11"/>
      <c r="C9" s="11"/>
      <c r="D9" s="11"/>
      <c r="E9" s="11"/>
      <c r="F9" s="11"/>
      <c r="J9" s="25" t="s">
        <v>24</v>
      </c>
    </row>
    <row r="10" spans="1:6" ht="32.25" customHeight="1">
      <c r="A10" s="11"/>
      <c r="B10" s="13" t="s">
        <v>32</v>
      </c>
      <c r="C10" s="11"/>
      <c r="D10" s="11"/>
      <c r="E10" s="16" t="s">
        <v>24</v>
      </c>
      <c r="F10" s="11"/>
    </row>
    <row r="11" spans="1:6" ht="15" customHeight="1">
      <c r="A11" s="11"/>
      <c r="B11" s="11"/>
      <c r="C11" s="11"/>
      <c r="D11" s="11"/>
      <c r="E11" s="11"/>
      <c r="F11" s="11"/>
    </row>
    <row r="12" spans="1:6" ht="15">
      <c r="A12" s="18" t="s">
        <v>0</v>
      </c>
      <c r="B12" s="11"/>
      <c r="C12" s="11"/>
      <c r="D12" s="11"/>
      <c r="E12" s="11"/>
      <c r="F12" s="11"/>
    </row>
    <row r="13" spans="1:6" ht="5.15" customHeight="1">
      <c r="A13" s="12"/>
      <c r="B13" s="11"/>
      <c r="C13" s="11"/>
      <c r="D13" s="11"/>
      <c r="E13" s="11"/>
      <c r="F13" s="11"/>
    </row>
    <row r="14" spans="1:6" ht="15.65" customHeight="1">
      <c r="A14" s="11"/>
      <c r="B14" s="24" t="s">
        <v>4</v>
      </c>
      <c r="C14" s="24"/>
      <c r="D14" s="24" t="s">
        <v>11</v>
      </c>
      <c r="E14" s="32"/>
      <c r="F14" s="11"/>
    </row>
    <row r="15" spans="1:6" ht="15.65" customHeight="1">
      <c r="A15" s="11" t="s">
        <v>2</v>
      </c>
      <c r="B15" s="24" t="s">
        <v>5</v>
      </c>
      <c r="C15" s="24"/>
      <c r="D15" s="24" t="s">
        <v>11</v>
      </c>
      <c r="E15" s="32"/>
      <c r="F15" s="11"/>
    </row>
    <row r="16" spans="1:6" ht="15.65" customHeight="1">
      <c r="A16" s="11" t="s">
        <v>2</v>
      </c>
      <c r="B16" s="24" t="s">
        <v>6</v>
      </c>
      <c r="C16" s="24"/>
      <c r="D16" s="24" t="s">
        <v>11</v>
      </c>
      <c r="E16" s="32"/>
      <c r="F16" s="11"/>
    </row>
    <row r="17" spans="1:6" ht="15.65" customHeight="1">
      <c r="A17" s="14" t="s">
        <v>7</v>
      </c>
      <c r="B17" s="24" t="s">
        <v>8</v>
      </c>
      <c r="C17" s="24"/>
      <c r="D17" s="24" t="s">
        <v>11</v>
      </c>
      <c r="E17" s="32"/>
      <c r="F17" s="11"/>
    </row>
    <row r="18" spans="1:6" ht="15.65" customHeight="1">
      <c r="A18" s="14" t="s">
        <v>7</v>
      </c>
      <c r="B18" s="24" t="s">
        <v>9</v>
      </c>
      <c r="C18" s="24"/>
      <c r="D18" s="24" t="s">
        <v>11</v>
      </c>
      <c r="E18" s="32"/>
      <c r="F18" s="11"/>
    </row>
    <row r="19" spans="1:6" ht="15.65" customHeight="1">
      <c r="A19" s="11" t="s">
        <v>2</v>
      </c>
      <c r="B19" s="24" t="s">
        <v>10</v>
      </c>
      <c r="C19" s="24"/>
      <c r="D19" s="24" t="s">
        <v>11</v>
      </c>
      <c r="E19" s="32"/>
      <c r="F19" s="11"/>
    </row>
    <row r="20" spans="1:6" ht="20.5" customHeight="1" thickBot="1">
      <c r="A20" s="15" t="s">
        <v>1</v>
      </c>
      <c r="B20" s="15" t="s">
        <v>3</v>
      </c>
      <c r="C20" s="15"/>
      <c r="D20" s="15" t="s">
        <v>11</v>
      </c>
      <c r="E20" s="33">
        <f>E14+E15+E16+E17+E18+E19</f>
        <v>0</v>
      </c>
      <c r="F20" s="11"/>
    </row>
    <row r="21" spans="1:6" ht="15.75" customHeight="1" thickTop="1">
      <c r="A21" s="11"/>
      <c r="B21" s="11"/>
      <c r="C21" s="11"/>
      <c r="D21" s="11"/>
      <c r="E21" s="11"/>
      <c r="F21" s="11"/>
    </row>
    <row r="22" spans="1:6" ht="15">
      <c r="A22" s="18" t="s">
        <v>20</v>
      </c>
      <c r="B22" s="11"/>
      <c r="C22" s="11"/>
      <c r="D22" s="11"/>
      <c r="E22" s="11"/>
      <c r="F22" s="11"/>
    </row>
    <row r="23" spans="1:6" ht="5.5" customHeight="1">
      <c r="A23" s="12"/>
      <c r="B23" s="11"/>
      <c r="C23" s="11"/>
      <c r="D23" s="11"/>
      <c r="E23" s="11"/>
      <c r="F23" s="11"/>
    </row>
    <row r="24" spans="1:6" ht="36.5">
      <c r="A24" s="11"/>
      <c r="B24" s="13" t="s">
        <v>31</v>
      </c>
      <c r="C24" s="11"/>
      <c r="D24" s="24" t="s">
        <v>11</v>
      </c>
      <c r="E24" s="32"/>
      <c r="F24" s="11"/>
    </row>
    <row r="25" spans="1:6" ht="16.5" customHeight="1">
      <c r="A25" s="11"/>
      <c r="B25" s="11" t="s">
        <v>12</v>
      </c>
      <c r="C25" s="11"/>
      <c r="D25" s="11" t="s">
        <v>13</v>
      </c>
      <c r="E25" s="29"/>
      <c r="F25" s="11"/>
    </row>
    <row r="26" spans="1:6" ht="45.75" customHeight="1">
      <c r="A26" s="11"/>
      <c r="B26" s="13" t="s">
        <v>34</v>
      </c>
      <c r="C26" s="11"/>
      <c r="D26" s="24" t="s">
        <v>11</v>
      </c>
      <c r="E26" s="29"/>
      <c r="F26" s="11"/>
    </row>
    <row r="27" spans="1:6" ht="10.5" customHeight="1">
      <c r="A27" s="11"/>
      <c r="B27" s="11"/>
      <c r="C27" s="11"/>
      <c r="D27" s="11"/>
      <c r="E27" s="11"/>
      <c r="F27" s="11"/>
    </row>
    <row r="28" spans="1:6" ht="15" customHeight="1">
      <c r="A28" s="11"/>
      <c r="B28" s="11" t="s">
        <v>14</v>
      </c>
      <c r="C28" s="11"/>
      <c r="D28" s="11" t="s">
        <v>15</v>
      </c>
      <c r="E28" s="22">
        <f>_xlfn.IFERROR((E24+E26)/E20*100,0)</f>
        <v>0</v>
      </c>
      <c r="F28" s="11"/>
    </row>
    <row r="29" spans="1:9" ht="15">
      <c r="A29" s="11"/>
      <c r="B29" s="11" t="s">
        <v>17</v>
      </c>
      <c r="C29" s="11"/>
      <c r="D29" s="11" t="s">
        <v>15</v>
      </c>
      <c r="E29" s="22">
        <f>IF((E28-5)*14+30&gt;100,100,(E28-5)*14+30)</f>
        <v>-40</v>
      </c>
      <c r="F29" s="11"/>
      <c r="I29" s="27"/>
    </row>
    <row r="30" spans="1:6" ht="12.75" customHeight="1">
      <c r="A30" s="11"/>
      <c r="B30" s="11"/>
      <c r="C30" s="11"/>
      <c r="D30" s="11"/>
      <c r="E30" s="11"/>
      <c r="F30" s="11"/>
    </row>
    <row r="31" spans="1:6" ht="15">
      <c r="A31" s="18" t="s">
        <v>16</v>
      </c>
      <c r="B31" s="11"/>
      <c r="C31" s="11"/>
      <c r="D31" s="11"/>
      <c r="E31" s="11"/>
      <c r="F31" s="11"/>
    </row>
    <row r="32" spans="1:6" ht="5.5" customHeight="1">
      <c r="A32" s="12"/>
      <c r="B32" s="11"/>
      <c r="C32" s="11"/>
      <c r="D32" s="11"/>
      <c r="E32" s="11"/>
      <c r="F32" s="11"/>
    </row>
    <row r="33" spans="1:6" ht="15">
      <c r="A33" s="11"/>
      <c r="B33" s="11" t="s">
        <v>21</v>
      </c>
      <c r="C33" s="11"/>
      <c r="D33" s="11"/>
      <c r="E33" s="20" t="str">
        <f>E10</f>
        <v>NEIN</v>
      </c>
      <c r="F33" s="11"/>
    </row>
    <row r="34" spans="1:6" ht="4.5" customHeight="1">
      <c r="A34" s="11"/>
      <c r="B34" s="11"/>
      <c r="C34" s="11"/>
      <c r="D34" s="11"/>
      <c r="E34" s="21"/>
      <c r="F34" s="11"/>
    </row>
    <row r="35" spans="1:6" ht="15">
      <c r="A35" s="11"/>
      <c r="B35" s="11" t="s">
        <v>27</v>
      </c>
      <c r="C35" s="11"/>
      <c r="D35" s="11"/>
      <c r="E35" s="20" t="str">
        <f>IF(E28&gt;5,"JA","NEIN")</f>
        <v>NEIN</v>
      </c>
      <c r="F35" s="11"/>
    </row>
    <row r="36" spans="1:6" ht="5.15" customHeight="1">
      <c r="A36" s="11"/>
      <c r="B36" s="11"/>
      <c r="C36" s="11"/>
      <c r="D36" s="11"/>
      <c r="E36" s="21"/>
      <c r="F36" s="11"/>
    </row>
    <row r="37" spans="1:6" ht="15">
      <c r="A37" s="11"/>
      <c r="B37" s="11" t="s">
        <v>26</v>
      </c>
      <c r="C37" s="11"/>
      <c r="D37" s="11"/>
      <c r="E37" s="20" t="str">
        <f>IF(E40&gt;20000,"JA","NEIN")</f>
        <v>NEIN</v>
      </c>
      <c r="F37" s="11"/>
    </row>
    <row r="38" spans="1:6" ht="13.5" customHeight="1" thickBot="1">
      <c r="A38" s="11"/>
      <c r="B38" s="11"/>
      <c r="C38" s="11"/>
      <c r="D38" s="11"/>
      <c r="E38" s="11"/>
      <c r="F38" s="11"/>
    </row>
    <row r="39" spans="1:6" ht="15">
      <c r="A39" s="1"/>
      <c r="B39" s="2"/>
      <c r="C39" s="2"/>
      <c r="D39" s="2"/>
      <c r="E39" s="2"/>
      <c r="F39" s="3"/>
    </row>
    <row r="40" spans="1:6" ht="15">
      <c r="A40" s="4"/>
      <c r="B40" s="19" t="s">
        <v>18</v>
      </c>
      <c r="C40" s="5"/>
      <c r="D40" s="19" t="s">
        <v>11</v>
      </c>
      <c r="E40" s="23">
        <f>IF(AND(E33="NEIN",E35="JA",(E25*0.023*E29%)&gt;20000),ROUND(E25*0.023*E29%,0),0)</f>
        <v>0</v>
      </c>
      <c r="F40" s="6"/>
    </row>
    <row r="41" spans="1:6" ht="15" thickBot="1">
      <c r="A41" s="7"/>
      <c r="B41" s="8"/>
      <c r="C41" s="8"/>
      <c r="D41" s="8"/>
      <c r="E41" s="8"/>
      <c r="F41" s="9"/>
    </row>
    <row r="42" spans="1:6" ht="22" customHeight="1">
      <c r="A42" s="35" t="s">
        <v>30</v>
      </c>
      <c r="B42" s="35"/>
      <c r="C42" s="35"/>
      <c r="D42" s="35"/>
      <c r="E42" s="35"/>
      <c r="F42" s="35"/>
    </row>
    <row r="43" spans="1:6" ht="8.5" customHeight="1">
      <c r="A43" s="11"/>
      <c r="B43" s="11"/>
      <c r="C43" s="11"/>
      <c r="D43" s="11"/>
      <c r="E43" s="11"/>
      <c r="F43" s="11"/>
    </row>
    <row r="44" spans="1:6" ht="44.25" customHeight="1">
      <c r="A44" s="34" t="s">
        <v>28</v>
      </c>
      <c r="B44" s="34"/>
      <c r="C44" s="34"/>
      <c r="D44" s="34"/>
      <c r="E44" s="34"/>
      <c r="F44" s="34"/>
    </row>
    <row r="45" spans="1:6" ht="6.75" customHeight="1">
      <c r="A45" s="11"/>
      <c r="B45" s="11"/>
      <c r="C45" s="11"/>
      <c r="D45" s="11"/>
      <c r="E45" s="11"/>
      <c r="F45" s="11"/>
    </row>
    <row r="46" spans="1:6" ht="15">
      <c r="A46" s="28" t="s">
        <v>33</v>
      </c>
      <c r="B46" s="31"/>
      <c r="C46" s="11"/>
      <c r="D46" s="11"/>
      <c r="E46" s="11"/>
      <c r="F46" s="11"/>
    </row>
  </sheetData>
  <sheetProtection algorithmName="SHA-512" hashValue="qwZu+5fcOv/FiOtnxg69HqhtIFziLEXhUyVyn2vZ2PnCQGnIaeG9yX/BYZs+8FHijh5x1sst7LX70vhSlbkVLw==" saltValue="VfkP0x0xG1t1m3ZkNQRv6A==" spinCount="100000" sheet="1" selectLockedCells="1"/>
  <mergeCells count="4">
    <mergeCell ref="A44:F44"/>
    <mergeCell ref="A42:F42"/>
    <mergeCell ref="A2:E2"/>
    <mergeCell ref="B6:E6"/>
  </mergeCells>
  <conditionalFormatting sqref="E33">
    <cfRule type="cellIs" priority="4" dxfId="1" operator="equal">
      <formula>"JA"</formula>
    </cfRule>
  </conditionalFormatting>
  <conditionalFormatting sqref="E35">
    <cfRule type="cellIs" priority="3" dxfId="1" operator="equal">
      <formula>"NEIN"</formula>
    </cfRule>
  </conditionalFormatting>
  <conditionalFormatting sqref="E37">
    <cfRule type="cellIs" priority="2" dxfId="1" operator="equal">
      <formula>"NEIN"</formula>
    </cfRule>
  </conditionalFormatting>
  <conditionalFormatting sqref="E29">
    <cfRule type="cellIs" priority="1" dxfId="0" operator="lessThan">
      <formula>29.999999999999</formula>
    </cfRule>
  </conditionalFormatting>
  <dataValidations count="1">
    <dataValidation type="list" allowBlank="1" showInputMessage="1" showErrorMessage="1" sqref="E10">
      <formula1>$J$8:$J$9</formula1>
    </dataValidation>
  </dataValidations>
  <printOptions/>
  <pageMargins left="0.5905511811023623" right="0.4330708661417323" top="1.17" bottom="0.6299212598425197" header="0.4330708661417323" footer="0.31496062992125984"/>
  <pageSetup horizontalDpi="600" verticalDpi="600" orientation="portrait" paperSize="9" r:id="rId2"/>
  <headerFooter>
    <oddHeader>&amp;R&amp;G</oddHeader>
    <oddFooter>&amp;Cact Cleantech Agentur Schweiz, Mühlegasse 29, 8001 Zürich</oddFoot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839D55BAF6744996355008E2E2A4DF" ma:contentTypeVersion="10" ma:contentTypeDescription="Ein neues Dokument erstellen." ma:contentTypeScope="" ma:versionID="9e78c0af2d0acd46b35eece265c0be31">
  <xsd:schema xmlns:xsd="http://www.w3.org/2001/XMLSchema" xmlns:xs="http://www.w3.org/2001/XMLSchema" xmlns:p="http://schemas.microsoft.com/office/2006/metadata/properties" xmlns:ns2="75a38785-54ce-4d85-9841-107e3884a0f8" xmlns:ns3="7bcf5b68-092a-44d0-8b4d-89f9d458b85c" targetNamespace="http://schemas.microsoft.com/office/2006/metadata/properties" ma:root="true" ma:fieldsID="4fe11fca7ce7f70793d40bddc46e218f" ns2:_="" ns3:_="">
    <xsd:import namespace="75a38785-54ce-4d85-9841-107e3884a0f8"/>
    <xsd:import namespace="7bcf5b68-092a-44d0-8b4d-89f9d458b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38785-54ce-4d85-9841-107e3884a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cf5b68-092a-44d0-8b4d-89f9d458b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B61868-4E91-4470-9642-13E320146E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a38785-54ce-4d85-9841-107e3884a0f8"/>
    <ds:schemaRef ds:uri="7bcf5b68-092a-44d0-8b4d-89f9d458b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4E41D1-FBBE-493D-81DE-5BD692ECEB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B7C296-BD54-443D-98CA-34F8E042A78F}">
  <ds:schemaRefs>
    <ds:schemaRef ds:uri="75a38785-54ce-4d85-9841-107e3884a0f8"/>
    <ds:schemaRef ds:uri="http://schemas.microsoft.com/office/2006/documentManagement/types"/>
    <ds:schemaRef ds:uri="http://schemas.microsoft.com/office/infopath/2007/PartnerControls"/>
    <ds:schemaRef ds:uri="7bcf5b68-092a-44d0-8b4d-89f9d458b85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Rothen</dc:creator>
  <cp:keywords/>
  <dc:description/>
  <cp:lastModifiedBy>Olga Kpodzro</cp:lastModifiedBy>
  <cp:lastPrinted>2019-06-21T13:05:40Z</cp:lastPrinted>
  <dcterms:created xsi:type="dcterms:W3CDTF">2017-12-15T16:30:33Z</dcterms:created>
  <dcterms:modified xsi:type="dcterms:W3CDTF">2019-06-26T08:32:49Z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0x01010048839D55BAF6744996355008E2E2A4DF</vt:lpwstr>
  </property>
  <property fmtid="{D5CDD505-2E9C-101B-9397-08002B2CF9AE}" pid="3" name="AuthorIds_UIVersion_512">
    <vt:lpwstr>414</vt:lpwstr>
  </property>
</Properties>
</file>